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toc marfa (simplificat)" sheetId="1" r:id="rId1"/>
    <sheet name="Stocuri marfa cu ada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Bogdan</author>
    <author>Lucia</author>
  </authors>
  <commentList>
    <comment ref="E5" authorId="0">
      <text>
        <r>
          <rPr>
            <b/>
            <sz val="8"/>
            <rFont val="Tahoma"/>
            <family val="0"/>
          </rPr>
          <t xml:space="preserve">Aceasta coloana se calculaeaza folosind formula:
=C4*D4
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Se copiaza formula in coloanele urmatoare:
- se selecteaza celula de mai sus;
- se alege din meniu optiunea COPY;
- se selecteaza portiunea in care se doreste copierea;
- se alege din meniu optiunea PASTE.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Arial"/>
            <family val="2"/>
          </rPr>
          <t>- se alege din meniu simbolul Σ din bara de meniu;
- se selecteaza celulele din care se doreste calculata suma;
- se confirma cu ENTER.</t>
        </r>
        <r>
          <rPr>
            <sz val="8"/>
            <rFont val="Arial"/>
            <family val="2"/>
          </rPr>
          <t xml:space="preserve">
</t>
        </r>
      </text>
    </comment>
    <comment ref="B19" authorId="1">
      <text>
        <r>
          <rPr>
            <b/>
            <sz val="8"/>
            <rFont val="Tahoma"/>
            <family val="0"/>
          </rPr>
          <t>- se alege functia COUNT;
- se selecteaza celulele care vor fi contorizate daca nu sunt vide.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Lucia</author>
  </authors>
  <commentList>
    <comment ref="F6" authorId="0">
      <text>
        <r>
          <rPr>
            <b/>
            <sz val="8"/>
            <rFont val="Tahoma"/>
            <family val="0"/>
          </rPr>
          <t xml:space="preserve">- se tine cont de faptul ca adaosul comercial este dat in valoare unica si in procente pentru toate produsele;
- cand se foloseste in formula adresa unei celule care trebuie sa fie dat ca valoare absoluta se foloseste formula: $&lt;coloana&gt;$&lt;rand&gt;;
Deci </t>
        </r>
        <r>
          <rPr>
            <b/>
            <sz val="8"/>
            <rFont val="Tahoma"/>
            <family val="2"/>
          </rPr>
          <t>=E5*(1+$B$18/100)</t>
        </r>
      </text>
    </comment>
  </commentList>
</comments>
</file>

<file path=xl/sharedStrings.xml><?xml version="1.0" encoding="utf-8"?>
<sst xmlns="http://schemas.openxmlformats.org/spreadsheetml/2006/main" count="55" uniqueCount="24">
  <si>
    <t>Denumire produs</t>
  </si>
  <si>
    <t>U.M.</t>
  </si>
  <si>
    <t>P.U.</t>
  </si>
  <si>
    <t>Cantitate</t>
  </si>
  <si>
    <t>Valoare stoc</t>
  </si>
  <si>
    <t>Ciocolata Poiana</t>
  </si>
  <si>
    <t>Ciocolata Laura</t>
  </si>
  <si>
    <t>Coca Cola 2l</t>
  </si>
  <si>
    <t>Pepsi Cola 2l</t>
  </si>
  <si>
    <t>Fanta 2l</t>
  </si>
  <si>
    <t>Biscuiti Rostar</t>
  </si>
  <si>
    <t>buc</t>
  </si>
  <si>
    <t>st</t>
  </si>
  <si>
    <t>pac</t>
  </si>
  <si>
    <t>Total valoare stoc</t>
  </si>
  <si>
    <t>Numar de produse (tipuri)=</t>
  </si>
  <si>
    <t>la pret achizitie</t>
  </si>
  <si>
    <t>la pret de vanzare</t>
  </si>
  <si>
    <t>Adaos comercial (%)=</t>
  </si>
  <si>
    <t>Total adaos comercial</t>
  </si>
  <si>
    <t xml:space="preserve"> </t>
  </si>
  <si>
    <t>Situatia stocului de marfa existent</t>
  </si>
  <si>
    <t>Obs: Tabelul are caracter didactic</t>
  </si>
  <si>
    <t>Biscuiti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</si>
</sst>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14" fontId="0" fillId="0" borderId="0" xfId="0" applyNumberFormat="1" applyAlignment="1">
      <alignment/>
    </xf>
    <xf numFmtId="1" fontId="0" fillId="38" borderId="10" xfId="0" applyNumberForma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2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1" fontId="0" fillId="39" borderId="0" xfId="0" applyNumberForma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1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1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1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1" fontId="0" fillId="0" borderId="24" xfId="0" applyNumberFormat="1" applyBorder="1" applyAlignment="1">
      <alignment/>
    </xf>
    <xf numFmtId="0" fontId="0" fillId="35" borderId="18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22" xfId="0" applyFill="1" applyBorder="1" applyAlignment="1">
      <alignment/>
    </xf>
    <xf numFmtId="0" fontId="0" fillId="39" borderId="0" xfId="0" applyFill="1" applyAlignment="1">
      <alignment/>
    </xf>
    <xf numFmtId="0" fontId="0" fillId="38" borderId="2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24.57421875" style="0" customWidth="1"/>
    <col min="2" max="2" width="9.421875" style="0" customWidth="1"/>
    <col min="3" max="3" width="10.00390625" style="0" customWidth="1"/>
    <col min="4" max="4" width="14.57421875" style="0" customWidth="1"/>
    <col min="5" max="5" width="23.57421875" style="0" customWidth="1"/>
  </cols>
  <sheetData>
    <row r="1" spans="2:5" ht="12.75">
      <c r="B1" s="45" t="s">
        <v>21</v>
      </c>
      <c r="C1" s="45"/>
      <c r="D1" s="45"/>
      <c r="E1" s="18" t="s">
        <v>20</v>
      </c>
    </row>
    <row r="2" ht="13.5" thickBot="1"/>
    <row r="3" spans="1:5" ht="16.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6.5" thickBot="1">
      <c r="A4" s="27"/>
      <c r="B4" s="27"/>
      <c r="C4" s="27"/>
      <c r="D4" s="27"/>
      <c r="E4" s="28"/>
    </row>
    <row r="5" spans="1:5" ht="12.75">
      <c r="A5" s="29" t="s">
        <v>5</v>
      </c>
      <c r="B5" s="3" t="s">
        <v>11</v>
      </c>
      <c r="C5" s="3">
        <v>12000</v>
      </c>
      <c r="D5" s="3">
        <v>100</v>
      </c>
      <c r="E5" s="30">
        <f aca="true" t="shared" si="0" ref="E5:E10">C5*D5</f>
        <v>1200000</v>
      </c>
    </row>
    <row r="6" spans="1:5" ht="12.75">
      <c r="A6" s="31" t="s">
        <v>6</v>
      </c>
      <c r="B6" s="2" t="s">
        <v>11</v>
      </c>
      <c r="C6" s="2">
        <v>11000</v>
      </c>
      <c r="D6" s="2">
        <v>75</v>
      </c>
      <c r="E6" s="32">
        <f t="shared" si="0"/>
        <v>825000</v>
      </c>
    </row>
    <row r="7" spans="1:5" ht="12.75">
      <c r="A7" s="31" t="s">
        <v>7</v>
      </c>
      <c r="B7" s="2" t="s">
        <v>12</v>
      </c>
      <c r="C7" s="2">
        <v>23000</v>
      </c>
      <c r="D7" s="2">
        <v>89</v>
      </c>
      <c r="E7" s="32">
        <f t="shared" si="0"/>
        <v>2047000</v>
      </c>
    </row>
    <row r="8" spans="1:8" ht="12.75">
      <c r="A8" s="31" t="s">
        <v>8</v>
      </c>
      <c r="B8" s="2" t="s">
        <v>12</v>
      </c>
      <c r="C8" s="2">
        <v>21000</v>
      </c>
      <c r="D8" s="2">
        <v>45</v>
      </c>
      <c r="E8" s="32">
        <f t="shared" si="0"/>
        <v>945000</v>
      </c>
      <c r="H8" t="s">
        <v>20</v>
      </c>
    </row>
    <row r="9" spans="1:5" ht="12.75">
      <c r="A9" s="31" t="s">
        <v>9</v>
      </c>
      <c r="B9" s="2" t="s">
        <v>12</v>
      </c>
      <c r="C9" s="2">
        <v>21500</v>
      </c>
      <c r="D9" s="2">
        <v>48</v>
      </c>
      <c r="E9" s="32">
        <f t="shared" si="0"/>
        <v>1032000</v>
      </c>
    </row>
    <row r="10" spans="1:5" ht="12.75">
      <c r="A10" s="33" t="s">
        <v>23</v>
      </c>
      <c r="B10" s="23" t="s">
        <v>13</v>
      </c>
      <c r="C10" s="23">
        <v>6000</v>
      </c>
      <c r="D10" s="23">
        <v>200</v>
      </c>
      <c r="E10" s="34">
        <f t="shared" si="0"/>
        <v>1200000</v>
      </c>
    </row>
    <row r="11" spans="1:5" ht="12.75">
      <c r="A11" s="33"/>
      <c r="B11" s="23"/>
      <c r="C11" s="23"/>
      <c r="D11" s="23"/>
      <c r="E11" s="34"/>
    </row>
    <row r="12" spans="1:5" ht="12.75">
      <c r="A12" s="33"/>
      <c r="B12" s="23"/>
      <c r="C12" s="23"/>
      <c r="D12" s="23"/>
      <c r="E12" s="34"/>
    </row>
    <row r="13" spans="1:5" ht="12.75">
      <c r="A13" s="33"/>
      <c r="B13" s="23"/>
      <c r="C13" s="23"/>
      <c r="D13" s="23"/>
      <c r="E13" s="34"/>
    </row>
    <row r="14" spans="1:5" ht="13.5" thickBot="1">
      <c r="A14" s="35"/>
      <c r="B14" s="5"/>
      <c r="C14" s="5"/>
      <c r="D14" s="5"/>
      <c r="E14" s="36"/>
    </row>
    <row r="15" spans="1:5" ht="12.75">
      <c r="A15" s="24"/>
      <c r="B15" s="25"/>
      <c r="C15" s="25"/>
      <c r="D15" s="25"/>
      <c r="E15" s="26"/>
    </row>
    <row r="16" spans="1:5" ht="12.75">
      <c r="A16" s="21"/>
      <c r="B16" s="6"/>
      <c r="C16" s="6"/>
      <c r="D16" s="6"/>
      <c r="E16" s="22"/>
    </row>
    <row r="17" spans="1:5" ht="12.75">
      <c r="A17" s="21"/>
      <c r="B17" s="6"/>
      <c r="C17" s="6"/>
      <c r="D17" s="6"/>
      <c r="E17" s="22"/>
    </row>
    <row r="18" ht="13.5" thickBot="1"/>
    <row r="19" spans="1:7" ht="13.5" thickBot="1">
      <c r="A19" s="16" t="s">
        <v>15</v>
      </c>
      <c r="B19" s="17">
        <f>COUNT(D5:D14)</f>
        <v>6</v>
      </c>
      <c r="C19" s="43" t="s">
        <v>14</v>
      </c>
      <c r="D19" s="44"/>
      <c r="E19" s="19">
        <f>SUM(E5:E14)</f>
        <v>7249000</v>
      </c>
      <c r="G19" t="s">
        <v>20</v>
      </c>
    </row>
    <row r="20" ht="12.75">
      <c r="G20" t="s">
        <v>20</v>
      </c>
    </row>
    <row r="22" spans="6:7" ht="12.75">
      <c r="F22" t="s">
        <v>20</v>
      </c>
      <c r="G22" t="s">
        <v>20</v>
      </c>
    </row>
    <row r="24" spans="6:7" ht="18">
      <c r="F24" t="s">
        <v>20</v>
      </c>
      <c r="G24" s="20" t="s">
        <v>20</v>
      </c>
    </row>
    <row r="35" spans="1:2" ht="12.75">
      <c r="A35" s="46" t="s">
        <v>22</v>
      </c>
      <c r="B35" s="46"/>
    </row>
    <row r="37" ht="12.75">
      <c r="E37" t="s">
        <v>20</v>
      </c>
    </row>
  </sheetData>
  <sheetProtection/>
  <mergeCells count="3">
    <mergeCell ref="C19:D19"/>
    <mergeCell ref="B1:D1"/>
    <mergeCell ref="A35:B35"/>
  </mergeCells>
  <printOptions/>
  <pageMargins left="0.75" right="0.75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21.421875" style="0" customWidth="1"/>
    <col min="2" max="2" width="9.421875" style="0" customWidth="1"/>
    <col min="3" max="3" width="9.28125" style="0" customWidth="1"/>
    <col min="4" max="4" width="12.421875" style="0" customWidth="1"/>
    <col min="5" max="5" width="17.00390625" style="0" customWidth="1"/>
    <col min="6" max="6" width="19.28125" style="0" customWidth="1"/>
  </cols>
  <sheetData>
    <row r="1" spans="3:5" ht="12.75">
      <c r="C1" s="45" t="s">
        <v>21</v>
      </c>
      <c r="D1" s="45"/>
      <c r="E1" s="45"/>
    </row>
    <row r="2" ht="13.5" thickBot="1"/>
    <row r="3" spans="5:6" ht="16.5" thickBot="1">
      <c r="E3" s="47" t="s">
        <v>4</v>
      </c>
      <c r="F3" s="48"/>
    </row>
    <row r="4" spans="1:6" ht="16.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16</v>
      </c>
      <c r="F4" s="11" t="s">
        <v>17</v>
      </c>
    </row>
    <row r="5" spans="1:6" ht="16.5" thickBot="1">
      <c r="A5" s="27"/>
      <c r="B5" s="27"/>
      <c r="C5" s="27"/>
      <c r="D5" s="27"/>
      <c r="E5" s="27"/>
      <c r="F5" s="28"/>
    </row>
    <row r="6" spans="1:6" ht="12.75">
      <c r="A6" s="29" t="s">
        <v>5</v>
      </c>
      <c r="B6" s="3" t="s">
        <v>11</v>
      </c>
      <c r="C6" s="3">
        <v>12000</v>
      </c>
      <c r="D6" s="3">
        <v>100</v>
      </c>
      <c r="E6" s="7">
        <f aca="true" t="shared" si="0" ref="E6:E11">C6*D6</f>
        <v>1200000</v>
      </c>
      <c r="F6" s="37">
        <f aca="true" t="shared" si="1" ref="F6:F11">C6*D6*(1+$B$22/100)</f>
        <v>1320000</v>
      </c>
    </row>
    <row r="7" spans="1:6" ht="12.75">
      <c r="A7" s="31" t="s">
        <v>6</v>
      </c>
      <c r="B7" s="2" t="s">
        <v>11</v>
      </c>
      <c r="C7" s="2">
        <v>10000</v>
      </c>
      <c r="D7" s="2">
        <v>10</v>
      </c>
      <c r="E7" s="8">
        <f t="shared" si="0"/>
        <v>100000</v>
      </c>
      <c r="F7" s="38">
        <f t="shared" si="1"/>
        <v>110000.00000000001</v>
      </c>
    </row>
    <row r="8" spans="1:6" ht="12.75">
      <c r="A8" s="31" t="s">
        <v>7</v>
      </c>
      <c r="B8" s="2" t="s">
        <v>12</v>
      </c>
      <c r="C8" s="2">
        <v>23000</v>
      </c>
      <c r="D8" s="2">
        <v>89</v>
      </c>
      <c r="E8" s="8">
        <f t="shared" si="0"/>
        <v>2047000</v>
      </c>
      <c r="F8" s="38">
        <f t="shared" si="1"/>
        <v>2251700</v>
      </c>
    </row>
    <row r="9" spans="1:6" ht="12.75">
      <c r="A9" s="31" t="s">
        <v>8</v>
      </c>
      <c r="B9" s="2" t="s">
        <v>12</v>
      </c>
      <c r="C9" s="2">
        <v>21000</v>
      </c>
      <c r="D9" s="2">
        <v>45</v>
      </c>
      <c r="E9" s="8">
        <f t="shared" si="0"/>
        <v>945000</v>
      </c>
      <c r="F9" s="38">
        <f t="shared" si="1"/>
        <v>1039500.0000000001</v>
      </c>
    </row>
    <row r="10" spans="1:6" ht="12.75">
      <c r="A10" s="31" t="s">
        <v>9</v>
      </c>
      <c r="B10" s="2" t="s">
        <v>12</v>
      </c>
      <c r="C10" s="2">
        <v>21500</v>
      </c>
      <c r="D10" s="2">
        <v>48</v>
      </c>
      <c r="E10" s="8">
        <f t="shared" si="0"/>
        <v>1032000</v>
      </c>
      <c r="F10" s="38">
        <f t="shared" si="1"/>
        <v>1135200</v>
      </c>
    </row>
    <row r="11" spans="1:6" ht="12.75">
      <c r="A11" s="33" t="s">
        <v>10</v>
      </c>
      <c r="B11" s="23" t="s">
        <v>13</v>
      </c>
      <c r="C11" s="23">
        <v>6000</v>
      </c>
      <c r="D11" s="23">
        <v>200</v>
      </c>
      <c r="E11" s="40">
        <f t="shared" si="0"/>
        <v>1200000</v>
      </c>
      <c r="F11" s="41">
        <f t="shared" si="1"/>
        <v>1320000</v>
      </c>
    </row>
    <row r="12" spans="1:6" ht="12.75">
      <c r="A12" s="31"/>
      <c r="B12" s="2"/>
      <c r="C12" s="2"/>
      <c r="D12" s="2"/>
      <c r="E12" s="8"/>
      <c r="F12" s="38"/>
    </row>
    <row r="13" spans="1:6" ht="12.75">
      <c r="A13" s="31"/>
      <c r="B13" s="2"/>
      <c r="C13" s="2"/>
      <c r="D13" s="2"/>
      <c r="E13" s="8"/>
      <c r="F13" s="38"/>
    </row>
    <row r="14" spans="1:6" ht="12.75">
      <c r="A14" s="31"/>
      <c r="B14" s="2"/>
      <c r="C14" s="2"/>
      <c r="D14" s="2"/>
      <c r="E14" s="8"/>
      <c r="F14" s="38"/>
    </row>
    <row r="15" spans="1:6" ht="13.5" thickBot="1">
      <c r="A15" s="35"/>
      <c r="B15" s="5"/>
      <c r="C15" s="5"/>
      <c r="D15" s="5"/>
      <c r="E15" s="9"/>
      <c r="F15" s="39"/>
    </row>
    <row r="16" spans="1:6" ht="12.75">
      <c r="A16" s="42"/>
      <c r="B16" s="42"/>
      <c r="C16" s="42"/>
      <c r="D16" s="42"/>
      <c r="E16" s="42"/>
      <c r="F16" s="42"/>
    </row>
    <row r="18" ht="13.5" thickBot="1"/>
    <row r="19" spans="1:6" ht="13.5" thickBot="1">
      <c r="A19" s="16" t="s">
        <v>15</v>
      </c>
      <c r="B19" s="4">
        <f>COUNT(D6:D15)</f>
        <v>6</v>
      </c>
      <c r="C19" s="43" t="s">
        <v>14</v>
      </c>
      <c r="D19" s="44"/>
      <c r="E19" s="10">
        <f>SUM(E6:E15)</f>
        <v>6524000</v>
      </c>
      <c r="F19" s="12">
        <f>SUM(F6:F15)</f>
        <v>7176400</v>
      </c>
    </row>
    <row r="21" ht="13.5" thickBot="1"/>
    <row r="22" spans="1:5" ht="13.5" thickBot="1">
      <c r="A22" s="15" t="s">
        <v>18</v>
      </c>
      <c r="B22" s="13">
        <v>10</v>
      </c>
      <c r="C22" s="49" t="s">
        <v>19</v>
      </c>
      <c r="D22" s="50"/>
      <c r="E22" s="14">
        <f>F19-E19</f>
        <v>652400</v>
      </c>
    </row>
    <row r="40" spans="1:2" ht="12.75">
      <c r="A40" s="46" t="s">
        <v>22</v>
      </c>
      <c r="B40" s="46"/>
    </row>
  </sheetData>
  <sheetProtection/>
  <mergeCells count="5">
    <mergeCell ref="A40:B40"/>
    <mergeCell ref="C1:E1"/>
    <mergeCell ref="C19:D19"/>
    <mergeCell ref="E3:F3"/>
    <mergeCell ref="C22:D22"/>
  </mergeCells>
  <printOptions/>
  <pageMargins left="0.75" right="0.75" top="1" bottom="1" header="0.5" footer="0.5"/>
  <pageSetup horizontalDpi="360" verticalDpi="36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Aplicatii Excel</dc:title>
  <dc:subject/>
  <dc:creator>www.RegieLive.ro</dc:creator>
  <cp:keywords/>
  <dc:description/>
  <cp:lastModifiedBy>Cristina</cp:lastModifiedBy>
  <cp:lastPrinted>2001-04-09T21:12:50Z</cp:lastPrinted>
  <dcterms:created xsi:type="dcterms:W3CDTF">2001-04-09T20:08:58Z</dcterms:created>
  <dcterms:modified xsi:type="dcterms:W3CDTF">2012-11-03T17:26:49Z</dcterms:modified>
  <cp:category/>
  <cp:version/>
  <cp:contentType/>
  <cp:contentStatus/>
</cp:coreProperties>
</file>